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495" activeTab="0"/>
  </bookViews>
  <sheets>
    <sheet name="budget_worksheet" sheetId="1" r:id="rId1"/>
  </sheets>
  <definedNames>
    <definedName name="_xlnm.Print_Area" localSheetId="0">'budget_worksheet'!$A$1:$G$60</definedName>
  </definedNames>
  <calcPr fullCalcOnLoad="1"/>
</workbook>
</file>

<file path=xl/sharedStrings.xml><?xml version="1.0" encoding="utf-8"?>
<sst xmlns="http://schemas.openxmlformats.org/spreadsheetml/2006/main" count="115" uniqueCount="97">
  <si>
    <t>Monthly</t>
  </si>
  <si>
    <t>Annually</t>
  </si>
  <si>
    <t>FIXED EXPENSES</t>
  </si>
  <si>
    <t>HOUSING</t>
  </si>
  <si>
    <t>Mortgage / Rent</t>
  </si>
  <si>
    <t>Second Mortgage</t>
  </si>
  <si>
    <t>Home Equity Loan</t>
  </si>
  <si>
    <t>Taxes</t>
  </si>
  <si>
    <t>Home Maintenance</t>
  </si>
  <si>
    <t>Power / Trash / Gas</t>
  </si>
  <si>
    <t>Water</t>
  </si>
  <si>
    <t>Phone (local, long Distance)</t>
  </si>
  <si>
    <t>Internet</t>
  </si>
  <si>
    <t>Cable / Satellite</t>
  </si>
  <si>
    <t>Home Alarm</t>
  </si>
  <si>
    <t>TRANSPORTATION</t>
  </si>
  <si>
    <t>Car Payments</t>
  </si>
  <si>
    <t>Car Insurance</t>
  </si>
  <si>
    <t>Gas</t>
  </si>
  <si>
    <t>Car Maintenance</t>
  </si>
  <si>
    <t>Registration / Inspection</t>
  </si>
  <si>
    <t>HOUSEHOLD</t>
  </si>
  <si>
    <t>Groceries</t>
  </si>
  <si>
    <t>Clothing</t>
  </si>
  <si>
    <t>Dry Cleaning</t>
  </si>
  <si>
    <t>School</t>
  </si>
  <si>
    <t>Tuition / Textbooks</t>
  </si>
  <si>
    <t>Child Care / Baby Sitter</t>
  </si>
  <si>
    <t>Alimony / Child Support</t>
  </si>
  <si>
    <t>Parent / Home Care</t>
  </si>
  <si>
    <t>HEALTH &amp; INSURANCE</t>
  </si>
  <si>
    <t>Life Insurance</t>
  </si>
  <si>
    <t>Health Insurance / Dental</t>
  </si>
  <si>
    <t>Disability Income Insurance</t>
  </si>
  <si>
    <t>LTC Insurance</t>
  </si>
  <si>
    <t>Insurance Deductibles</t>
  </si>
  <si>
    <t>LIABILITIES / SAVINGS</t>
  </si>
  <si>
    <t>Bank Charges / ATM</t>
  </si>
  <si>
    <t>IRAs / Other Retirement</t>
  </si>
  <si>
    <t>Savings</t>
  </si>
  <si>
    <t>Credit Cards</t>
  </si>
  <si>
    <t>Education Savings</t>
  </si>
  <si>
    <t>Other Real Estate</t>
  </si>
  <si>
    <t>Other Loans Payments</t>
  </si>
  <si>
    <t>School Loan</t>
  </si>
  <si>
    <t>Church / Charity</t>
  </si>
  <si>
    <t>Beauty / Nails / Barber Shop</t>
  </si>
  <si>
    <t>Professional Fees / Licenses</t>
  </si>
  <si>
    <t>FIXED EXPENSES SUBTOTAL</t>
  </si>
  <si>
    <t>OTHER EXPENSES</t>
  </si>
  <si>
    <t>ENTERTAINMENT</t>
  </si>
  <si>
    <t>Movies</t>
  </si>
  <si>
    <t>Sporting Events</t>
  </si>
  <si>
    <t>Alcohol / Tobacco</t>
  </si>
  <si>
    <t>Hobbies</t>
  </si>
  <si>
    <t>Vacation / Travel / Trips</t>
  </si>
  <si>
    <t>Newspapers / Magazines</t>
  </si>
  <si>
    <t>Music / Video / Games</t>
  </si>
  <si>
    <t>Dining Out</t>
  </si>
  <si>
    <t>Cell Phone / Pager</t>
  </si>
  <si>
    <t>Meals (Work)</t>
  </si>
  <si>
    <t>Civic Clubs / Memberships</t>
  </si>
  <si>
    <t>Health Clubs / Tanning</t>
  </si>
  <si>
    <t>Cosmetics / Personal Exp. / Care</t>
  </si>
  <si>
    <t>Lawn Care</t>
  </si>
  <si>
    <t>Home Improvements</t>
  </si>
  <si>
    <t>Furniture</t>
  </si>
  <si>
    <t>Jewelry</t>
  </si>
  <si>
    <t>Domestic Help</t>
  </si>
  <si>
    <t>Valentines / Mother's / Flowers</t>
  </si>
  <si>
    <t>Lotto / Storage</t>
  </si>
  <si>
    <t>OTHER EXPENSES SUBTOTAL</t>
  </si>
  <si>
    <t>TOTAL INCOME</t>
  </si>
  <si>
    <t>TOTAL EXPENSES</t>
  </si>
  <si>
    <t>POTENTIAL SAVINGS</t>
  </si>
  <si>
    <t>Take Home Incomes</t>
  </si>
  <si>
    <t>Cash Allowance</t>
  </si>
  <si>
    <t>Doctors / Dentists</t>
  </si>
  <si>
    <t>Christmas / Birthdays/ Gifts</t>
  </si>
  <si>
    <t>Medication</t>
  </si>
  <si>
    <t>MISCELLANEOUS</t>
  </si>
  <si>
    <t>Percent of Income</t>
  </si>
  <si>
    <t>Other</t>
  </si>
  <si>
    <t>Net Paycheck</t>
  </si>
  <si>
    <t>1) Number of Pay Periods/Year</t>
  </si>
  <si>
    <t>2) Number of Pay Periods/Year</t>
  </si>
  <si>
    <t>3) Number of Pay Periods/Year</t>
  </si>
  <si>
    <t>Total Net Income</t>
  </si>
  <si>
    <t>3) Insert other income</t>
  </si>
  <si>
    <t>Kids Sports</t>
  </si>
  <si>
    <t>Pets</t>
  </si>
  <si>
    <t>Home Owners/Renters Ins.</t>
  </si>
  <si>
    <t>Parking / Tolls / Bus / Car Wash</t>
  </si>
  <si>
    <t>Home Owner Assoc.</t>
  </si>
  <si>
    <t>Mutual Funds Contributions</t>
  </si>
  <si>
    <t>Insert Your Name</t>
  </si>
  <si>
    <r>
      <rPr>
        <b/>
        <sz val="10"/>
        <rFont val="Arial"/>
        <family val="2"/>
      </rPr>
      <t>INVEST Financial Corporation</t>
    </r>
    <r>
      <rPr>
        <sz val="10"/>
        <rFont val="Arial"/>
        <family val="0"/>
      </rPr>
      <t xml:space="preserve">, member FINRA/SIPC, and its affiliated insurance agencies offer securities, advisory services and certain insurance products and are not affiliated with Retirement Solutions.
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</si>
</sst>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44" fontId="0" fillId="0" borderId="10" xfId="0" applyNumberFormat="1" applyBorder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7" fillId="0" borderId="10" xfId="59" applyNumberFormat="1" applyFont="1" applyBorder="1" applyAlignment="1">
      <alignment horizontal="center"/>
    </xf>
    <xf numFmtId="44" fontId="9" fillId="0" borderId="10" xfId="59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44" fontId="0" fillId="0" borderId="10" xfId="44" applyFont="1" applyBorder="1" applyAlignment="1">
      <alignment horizontal="center" vertical="center"/>
    </xf>
    <xf numFmtId="44" fontId="7" fillId="0" borderId="10" xfId="44" applyFont="1" applyBorder="1" applyAlignment="1">
      <alignment/>
    </xf>
    <xf numFmtId="44" fontId="7" fillId="0" borderId="10" xfId="0" applyNumberFormat="1" applyFont="1" applyBorder="1" applyAlignment="1">
      <alignment/>
    </xf>
    <xf numFmtId="44" fontId="8" fillId="0" borderId="10" xfId="44" applyFont="1" applyBorder="1" applyAlignment="1">
      <alignment/>
    </xf>
    <xf numFmtId="44" fontId="10" fillId="0" borderId="10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44" fontId="0" fillId="0" borderId="10" xfId="44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4" fontId="0" fillId="0" borderId="10" xfId="0" applyNumberFormat="1" applyBorder="1" applyAlignment="1" applyProtection="1">
      <alignment horizontal="center"/>
      <protection/>
    </xf>
    <xf numFmtId="44" fontId="0" fillId="35" borderId="10" xfId="44" applyFont="1" applyFill="1" applyBorder="1" applyAlignment="1" applyProtection="1">
      <alignment/>
      <protection locked="0"/>
    </xf>
    <xf numFmtId="44" fontId="0" fillId="35" borderId="10" xfId="44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1" fillId="36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 wrapText="1"/>
    </xf>
    <xf numFmtId="0" fontId="2" fillId="37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/>
    </xf>
    <xf numFmtId="0" fontId="2" fillId="38" borderId="10" xfId="0" applyFont="1" applyFill="1" applyBorder="1" applyAlignment="1">
      <alignment horizontal="right"/>
    </xf>
    <xf numFmtId="0" fontId="2" fillId="39" borderId="10" xfId="0" applyFont="1" applyFill="1" applyBorder="1" applyAlignment="1">
      <alignment horizontal="right"/>
    </xf>
    <xf numFmtId="0" fontId="2" fillId="39" borderId="0" xfId="0" applyFont="1" applyFill="1" applyAlignment="1">
      <alignment horizontal="center" wrapText="1"/>
    </xf>
    <xf numFmtId="44" fontId="0" fillId="35" borderId="10" xfId="44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Layout" zoomScaleSheetLayoutView="85" workbookViewId="0" topLeftCell="D34">
      <selection activeCell="N49" sqref="N49"/>
    </sheetView>
  </sheetViews>
  <sheetFormatPr defaultColWidth="9.140625" defaultRowHeight="12.75"/>
  <cols>
    <col min="1" max="1" width="30.7109375" style="0" customWidth="1"/>
    <col min="2" max="3" width="14.7109375" style="0" customWidth="1"/>
    <col min="4" max="4" width="30.7109375" style="0" customWidth="1"/>
    <col min="5" max="7" width="14.7109375" style="0" customWidth="1"/>
  </cols>
  <sheetData>
    <row r="1" spans="1:6" ht="15.75">
      <c r="A1" s="4" t="s">
        <v>2</v>
      </c>
      <c r="B1" s="5" t="s">
        <v>0</v>
      </c>
      <c r="C1" s="5" t="s">
        <v>1</v>
      </c>
      <c r="D1" s="4" t="s">
        <v>2</v>
      </c>
      <c r="E1" s="5" t="s">
        <v>0</v>
      </c>
      <c r="F1" s="5" t="s">
        <v>1</v>
      </c>
    </row>
    <row r="2" spans="1:6" ht="12.75">
      <c r="A2" s="6" t="s">
        <v>3</v>
      </c>
      <c r="B2" s="20">
        <v>0</v>
      </c>
      <c r="C2" s="20">
        <f>SUM(C3:C16)</f>
        <v>0</v>
      </c>
      <c r="D2" s="8" t="s">
        <v>94</v>
      </c>
      <c r="E2" s="28"/>
      <c r="F2" s="7">
        <v>0</v>
      </c>
    </row>
    <row r="3" spans="1:6" ht="12.75">
      <c r="A3" s="9" t="s">
        <v>4</v>
      </c>
      <c r="B3" s="28">
        <v>0</v>
      </c>
      <c r="C3" s="7">
        <f>B3*12</f>
        <v>0</v>
      </c>
      <c r="D3" s="9" t="s">
        <v>39</v>
      </c>
      <c r="E3" s="28">
        <v>0</v>
      </c>
      <c r="F3" s="7">
        <v>0</v>
      </c>
    </row>
    <row r="4" spans="1:6" ht="12.75">
      <c r="A4" s="9" t="s">
        <v>5</v>
      </c>
      <c r="B4" s="28">
        <v>0</v>
      </c>
      <c r="C4" s="7">
        <f aca="true" t="shared" si="0" ref="C4:C11">B4*12</f>
        <v>0</v>
      </c>
      <c r="D4" s="9" t="s">
        <v>40</v>
      </c>
      <c r="E4" s="28">
        <v>0</v>
      </c>
      <c r="F4" s="7">
        <v>0</v>
      </c>
    </row>
    <row r="5" spans="1:6" ht="12.75">
      <c r="A5" s="9" t="s">
        <v>6</v>
      </c>
      <c r="B5" s="28">
        <v>0</v>
      </c>
      <c r="C5" s="7">
        <f t="shared" si="0"/>
        <v>0</v>
      </c>
      <c r="D5" s="9" t="s">
        <v>41</v>
      </c>
      <c r="E5" s="28">
        <v>0</v>
      </c>
      <c r="F5" s="7">
        <f aca="true" t="shared" si="1" ref="F5:F12">E5*12</f>
        <v>0</v>
      </c>
    </row>
    <row r="6" spans="1:6" ht="12.75">
      <c r="A6" s="9" t="s">
        <v>7</v>
      </c>
      <c r="B6" s="28">
        <v>0</v>
      </c>
      <c r="C6" s="7">
        <f t="shared" si="0"/>
        <v>0</v>
      </c>
      <c r="D6" s="9" t="s">
        <v>43</v>
      </c>
      <c r="E6" s="28">
        <v>0</v>
      </c>
      <c r="F6" s="7">
        <f t="shared" si="1"/>
        <v>0</v>
      </c>
    </row>
    <row r="7" spans="1:6" ht="12.75">
      <c r="A7" s="9" t="s">
        <v>91</v>
      </c>
      <c r="B7" s="28">
        <v>0</v>
      </c>
      <c r="C7" s="7">
        <f t="shared" si="0"/>
        <v>0</v>
      </c>
      <c r="D7" s="9" t="s">
        <v>42</v>
      </c>
      <c r="E7" s="28">
        <v>0</v>
      </c>
      <c r="F7" s="7">
        <v>0</v>
      </c>
    </row>
    <row r="8" spans="1:6" ht="12.75">
      <c r="A8" s="9" t="s">
        <v>93</v>
      </c>
      <c r="B8" s="28">
        <v>0</v>
      </c>
      <c r="C8" s="7">
        <f t="shared" si="0"/>
        <v>0</v>
      </c>
      <c r="D8" s="9" t="s">
        <v>44</v>
      </c>
      <c r="E8" s="28">
        <v>0</v>
      </c>
      <c r="F8" s="7">
        <v>0</v>
      </c>
    </row>
    <row r="9" spans="1:6" ht="12.75">
      <c r="A9" s="9" t="s">
        <v>8</v>
      </c>
      <c r="B9" s="28">
        <v>0</v>
      </c>
      <c r="C9" s="7">
        <f t="shared" si="0"/>
        <v>0</v>
      </c>
      <c r="D9" s="9" t="s">
        <v>45</v>
      </c>
      <c r="E9" s="28">
        <v>0</v>
      </c>
      <c r="F9" s="7">
        <f t="shared" si="1"/>
        <v>0</v>
      </c>
    </row>
    <row r="10" spans="1:6" ht="12.75">
      <c r="A10" s="9" t="s">
        <v>9</v>
      </c>
      <c r="B10" s="28">
        <v>0</v>
      </c>
      <c r="C10" s="7">
        <f t="shared" si="0"/>
        <v>0</v>
      </c>
      <c r="D10" s="9" t="s">
        <v>46</v>
      </c>
      <c r="E10" s="28">
        <v>0</v>
      </c>
      <c r="F10" s="7">
        <f t="shared" si="1"/>
        <v>0</v>
      </c>
    </row>
    <row r="11" spans="1:6" ht="12.75">
      <c r="A11" s="9" t="s">
        <v>10</v>
      </c>
      <c r="B11" s="28">
        <v>0</v>
      </c>
      <c r="C11" s="7">
        <f t="shared" si="0"/>
        <v>0</v>
      </c>
      <c r="D11" s="9" t="s">
        <v>47</v>
      </c>
      <c r="E11" s="28">
        <v>0</v>
      </c>
      <c r="F11" s="7">
        <f t="shared" si="1"/>
        <v>0</v>
      </c>
    </row>
    <row r="12" spans="1:6" ht="12.75">
      <c r="A12" s="9" t="s">
        <v>11</v>
      </c>
      <c r="B12" s="29">
        <v>0</v>
      </c>
      <c r="C12" s="19">
        <f>B12*12</f>
        <v>0</v>
      </c>
      <c r="D12" s="24" t="s">
        <v>82</v>
      </c>
      <c r="E12" s="28">
        <v>0</v>
      </c>
      <c r="F12" s="7">
        <f t="shared" si="1"/>
        <v>0</v>
      </c>
    </row>
    <row r="13" spans="1:6" ht="12.75">
      <c r="A13" s="9" t="s">
        <v>12</v>
      </c>
      <c r="B13" s="29">
        <v>0</v>
      </c>
      <c r="C13" s="19">
        <f>B13*12</f>
        <v>0</v>
      </c>
      <c r="D13" s="30" t="s">
        <v>48</v>
      </c>
      <c r="E13" s="21">
        <v>0</v>
      </c>
      <c r="F13" s="21">
        <v>0</v>
      </c>
    </row>
    <row r="14" spans="1:6" ht="12.75">
      <c r="A14" s="9" t="s">
        <v>13</v>
      </c>
      <c r="B14" s="29">
        <v>0</v>
      </c>
      <c r="C14" s="25">
        <v>0</v>
      </c>
      <c r="D14" s="9"/>
      <c r="E14" s="9"/>
      <c r="F14" s="9"/>
    </row>
    <row r="15" spans="1:6" ht="15.75">
      <c r="A15" s="9" t="s">
        <v>14</v>
      </c>
      <c r="B15" s="28">
        <v>0</v>
      </c>
      <c r="C15" s="7">
        <f>B15*12</f>
        <v>0</v>
      </c>
      <c r="D15" s="4" t="s">
        <v>49</v>
      </c>
      <c r="E15" s="9"/>
      <c r="F15" s="9"/>
    </row>
    <row r="16" spans="1:6" ht="12.75">
      <c r="A16" s="24" t="s">
        <v>82</v>
      </c>
      <c r="B16" s="28">
        <v>0</v>
      </c>
      <c r="C16" s="7">
        <f>B16*12</f>
        <v>0</v>
      </c>
      <c r="D16" s="6" t="s">
        <v>50</v>
      </c>
      <c r="E16" s="20">
        <v>0</v>
      </c>
      <c r="F16" s="20">
        <v>0</v>
      </c>
    </row>
    <row r="17" spans="1:6" ht="12.75">
      <c r="A17" s="6" t="s">
        <v>15</v>
      </c>
      <c r="B17" s="20">
        <v>0</v>
      </c>
      <c r="C17" s="20">
        <f>SUM(C18:C24)</f>
        <v>0</v>
      </c>
      <c r="D17" s="9" t="s">
        <v>51</v>
      </c>
      <c r="E17" s="28">
        <v>0</v>
      </c>
      <c r="F17" s="7">
        <f>E17*12</f>
        <v>0</v>
      </c>
    </row>
    <row r="18" spans="1:6" ht="12.75">
      <c r="A18" s="9" t="s">
        <v>16</v>
      </c>
      <c r="B18" s="28">
        <v>0</v>
      </c>
      <c r="C18" s="7">
        <f aca="true" t="shared" si="2" ref="C18:C24">B18*12</f>
        <v>0</v>
      </c>
      <c r="D18" s="9" t="s">
        <v>52</v>
      </c>
      <c r="E18" s="28">
        <v>0</v>
      </c>
      <c r="F18" s="7">
        <v>0</v>
      </c>
    </row>
    <row r="19" spans="1:6" ht="12.75">
      <c r="A19" s="9" t="s">
        <v>17</v>
      </c>
      <c r="B19" s="28">
        <v>0</v>
      </c>
      <c r="C19" s="7">
        <f t="shared" si="2"/>
        <v>0</v>
      </c>
      <c r="D19" s="9" t="s">
        <v>53</v>
      </c>
      <c r="E19" s="28">
        <v>0</v>
      </c>
      <c r="F19" s="7">
        <f aca="true" t="shared" si="3" ref="F19:F25">E19*12</f>
        <v>0</v>
      </c>
    </row>
    <row r="20" spans="1:6" ht="12.75">
      <c r="A20" s="9" t="s">
        <v>18</v>
      </c>
      <c r="B20" s="28">
        <v>0</v>
      </c>
      <c r="C20" s="7">
        <f t="shared" si="2"/>
        <v>0</v>
      </c>
      <c r="D20" s="9" t="s">
        <v>54</v>
      </c>
      <c r="E20" s="28">
        <v>0</v>
      </c>
      <c r="F20" s="7">
        <f t="shared" si="3"/>
        <v>0</v>
      </c>
    </row>
    <row r="21" spans="1:6" ht="12.75">
      <c r="A21" s="9" t="s">
        <v>19</v>
      </c>
      <c r="B21" s="28">
        <v>0</v>
      </c>
      <c r="C21" s="7">
        <f t="shared" si="2"/>
        <v>0</v>
      </c>
      <c r="D21" s="9" t="s">
        <v>55</v>
      </c>
      <c r="E21" s="28">
        <v>0</v>
      </c>
      <c r="F21" s="7">
        <f t="shared" si="3"/>
        <v>0</v>
      </c>
    </row>
    <row r="22" spans="1:6" ht="12.75">
      <c r="A22" s="9" t="s">
        <v>92</v>
      </c>
      <c r="B22" s="28">
        <v>0</v>
      </c>
      <c r="C22" s="7">
        <f t="shared" si="2"/>
        <v>0</v>
      </c>
      <c r="D22" s="9" t="s">
        <v>56</v>
      </c>
      <c r="E22" s="28">
        <v>0</v>
      </c>
      <c r="F22" s="7">
        <f t="shared" si="3"/>
        <v>0</v>
      </c>
    </row>
    <row r="23" spans="1:6" ht="12.75">
      <c r="A23" s="9" t="s">
        <v>20</v>
      </c>
      <c r="B23" s="28">
        <v>0</v>
      </c>
      <c r="C23" s="7">
        <f t="shared" si="2"/>
        <v>0</v>
      </c>
      <c r="D23" s="9" t="s">
        <v>57</v>
      </c>
      <c r="E23" s="28">
        <v>0</v>
      </c>
      <c r="F23" s="7">
        <f t="shared" si="3"/>
        <v>0</v>
      </c>
    </row>
    <row r="24" spans="1:6" ht="12.75">
      <c r="A24" s="9" t="s">
        <v>82</v>
      </c>
      <c r="B24" s="28">
        <v>0</v>
      </c>
      <c r="C24" s="7">
        <f t="shared" si="2"/>
        <v>0</v>
      </c>
      <c r="D24" s="9" t="s">
        <v>58</v>
      </c>
      <c r="E24" s="28">
        <v>0</v>
      </c>
      <c r="F24" s="7">
        <f t="shared" si="3"/>
        <v>0</v>
      </c>
    </row>
    <row r="25" spans="1:6" ht="12.75">
      <c r="A25" s="6" t="s">
        <v>21</v>
      </c>
      <c r="B25" s="20">
        <v>0</v>
      </c>
      <c r="C25" s="20">
        <f>SUM(C26:C36)</f>
        <v>0</v>
      </c>
      <c r="D25" s="24" t="s">
        <v>82</v>
      </c>
      <c r="E25" s="28">
        <v>0</v>
      </c>
      <c r="F25" s="7">
        <f t="shared" si="3"/>
        <v>0</v>
      </c>
    </row>
    <row r="26" spans="1:6" ht="12.75">
      <c r="A26" s="9" t="s">
        <v>22</v>
      </c>
      <c r="B26" s="29">
        <v>0</v>
      </c>
      <c r="C26" s="19">
        <f>B26*12</f>
        <v>0</v>
      </c>
      <c r="D26" s="6" t="s">
        <v>80</v>
      </c>
      <c r="E26" s="20">
        <v>0</v>
      </c>
      <c r="F26" s="20">
        <f>SUM(F27:F41)</f>
        <v>0</v>
      </c>
    </row>
    <row r="27" spans="1:6" ht="12.75">
      <c r="A27" s="9" t="s">
        <v>23</v>
      </c>
      <c r="B27" s="29">
        <v>0</v>
      </c>
      <c r="C27" s="19">
        <f>B27*12</f>
        <v>0</v>
      </c>
      <c r="D27" s="9" t="s">
        <v>59</v>
      </c>
      <c r="E27" s="28">
        <v>0</v>
      </c>
      <c r="F27" s="7">
        <f>E27*12</f>
        <v>0</v>
      </c>
    </row>
    <row r="28" spans="1:6" ht="12.75">
      <c r="A28" s="9" t="s">
        <v>24</v>
      </c>
      <c r="B28" s="29">
        <v>0</v>
      </c>
      <c r="C28" s="19">
        <f>B28*12</f>
        <v>0</v>
      </c>
      <c r="D28" s="9" t="s">
        <v>60</v>
      </c>
      <c r="E28" s="28">
        <v>0</v>
      </c>
      <c r="F28" s="7">
        <f>E28*12</f>
        <v>0</v>
      </c>
    </row>
    <row r="29" spans="1:6" ht="12.75">
      <c r="A29" s="9" t="s">
        <v>25</v>
      </c>
      <c r="B29" s="28">
        <v>0</v>
      </c>
      <c r="C29" s="7">
        <f>B29*12</f>
        <v>0</v>
      </c>
      <c r="D29" s="9" t="s">
        <v>61</v>
      </c>
      <c r="E29" s="28">
        <v>0</v>
      </c>
      <c r="F29" s="7">
        <f aca="true" t="shared" si="4" ref="F29:F41">E29*12</f>
        <v>0</v>
      </c>
    </row>
    <row r="30" spans="1:6" ht="12.75">
      <c r="A30" s="9" t="s">
        <v>26</v>
      </c>
      <c r="B30" s="28">
        <v>0</v>
      </c>
      <c r="C30" s="7">
        <f aca="true" t="shared" si="5" ref="C30:C36">B30*12</f>
        <v>0</v>
      </c>
      <c r="D30" s="9" t="s">
        <v>62</v>
      </c>
      <c r="E30" s="28">
        <v>0</v>
      </c>
      <c r="F30" s="7">
        <v>0</v>
      </c>
    </row>
    <row r="31" spans="1:6" ht="12.75">
      <c r="A31" s="9" t="s">
        <v>27</v>
      </c>
      <c r="B31" s="28">
        <v>0</v>
      </c>
      <c r="C31" s="7">
        <f t="shared" si="5"/>
        <v>0</v>
      </c>
      <c r="D31" s="9" t="s">
        <v>63</v>
      </c>
      <c r="E31" s="28">
        <v>0</v>
      </c>
      <c r="F31" s="7">
        <f t="shared" si="4"/>
        <v>0</v>
      </c>
    </row>
    <row r="32" spans="1:6" ht="12.75">
      <c r="A32" s="9" t="s">
        <v>28</v>
      </c>
      <c r="B32" s="28">
        <v>0</v>
      </c>
      <c r="C32" s="7">
        <f t="shared" si="5"/>
        <v>0</v>
      </c>
      <c r="D32" s="9" t="s">
        <v>76</v>
      </c>
      <c r="E32" s="28">
        <v>0</v>
      </c>
      <c r="F32" s="7">
        <f t="shared" si="4"/>
        <v>0</v>
      </c>
    </row>
    <row r="33" spans="1:6" ht="12.75">
      <c r="A33" s="9" t="s">
        <v>89</v>
      </c>
      <c r="B33" s="28">
        <v>0</v>
      </c>
      <c r="C33" s="7">
        <f t="shared" si="5"/>
        <v>0</v>
      </c>
      <c r="D33" s="9" t="s">
        <v>64</v>
      </c>
      <c r="E33" s="28">
        <v>0</v>
      </c>
      <c r="F33" s="7">
        <v>0</v>
      </c>
    </row>
    <row r="34" spans="1:6" ht="12.75">
      <c r="A34" s="9" t="s">
        <v>90</v>
      </c>
      <c r="B34" s="28">
        <v>0</v>
      </c>
      <c r="C34" s="7">
        <f t="shared" si="5"/>
        <v>0</v>
      </c>
      <c r="D34" s="9" t="s">
        <v>65</v>
      </c>
      <c r="E34" s="28">
        <v>0</v>
      </c>
      <c r="F34" s="7">
        <v>0</v>
      </c>
    </row>
    <row r="35" spans="1:6" ht="12.75">
      <c r="A35" s="9" t="s">
        <v>29</v>
      </c>
      <c r="B35" s="28">
        <v>0</v>
      </c>
      <c r="C35" s="7">
        <f t="shared" si="5"/>
        <v>0</v>
      </c>
      <c r="D35" s="9" t="s">
        <v>66</v>
      </c>
      <c r="E35" s="28">
        <v>0</v>
      </c>
      <c r="F35" s="7">
        <f t="shared" si="4"/>
        <v>0</v>
      </c>
    </row>
    <row r="36" spans="1:6" ht="12.75">
      <c r="A36" s="24" t="s">
        <v>82</v>
      </c>
      <c r="B36" s="28">
        <v>0</v>
      </c>
      <c r="C36" s="7">
        <f t="shared" si="5"/>
        <v>0</v>
      </c>
      <c r="D36" s="9" t="s">
        <v>67</v>
      </c>
      <c r="E36" s="28">
        <v>0</v>
      </c>
      <c r="F36" s="7">
        <f t="shared" si="4"/>
        <v>0</v>
      </c>
    </row>
    <row r="37" spans="1:6" ht="12.75">
      <c r="A37" s="6" t="s">
        <v>30</v>
      </c>
      <c r="B37" s="20">
        <v>0</v>
      </c>
      <c r="C37" s="20">
        <f>SUM(C38:C45)</f>
        <v>0</v>
      </c>
      <c r="D37" s="9" t="s">
        <v>68</v>
      </c>
      <c r="E37" s="28">
        <v>0</v>
      </c>
      <c r="F37" s="7">
        <f t="shared" si="4"/>
        <v>0</v>
      </c>
    </row>
    <row r="38" spans="1:6" ht="12.75">
      <c r="A38" s="9" t="s">
        <v>77</v>
      </c>
      <c r="B38" s="28">
        <v>0</v>
      </c>
      <c r="C38" s="7">
        <f>B38*12</f>
        <v>0</v>
      </c>
      <c r="D38" s="9" t="s">
        <v>78</v>
      </c>
      <c r="E38" s="28">
        <v>0</v>
      </c>
      <c r="F38" s="7">
        <v>0</v>
      </c>
    </row>
    <row r="39" spans="1:6" ht="12.75">
      <c r="A39" s="9" t="s">
        <v>31</v>
      </c>
      <c r="B39" s="28">
        <v>0</v>
      </c>
      <c r="C39" s="7">
        <f aca="true" t="shared" si="6" ref="C39:C45">B39*12</f>
        <v>0</v>
      </c>
      <c r="D39" s="9" t="s">
        <v>69</v>
      </c>
      <c r="E39" s="28">
        <v>0</v>
      </c>
      <c r="F39" s="7">
        <v>0</v>
      </c>
    </row>
    <row r="40" spans="1:6" ht="12.75">
      <c r="A40" s="9" t="s">
        <v>32</v>
      </c>
      <c r="B40" s="28">
        <v>0</v>
      </c>
      <c r="C40" s="7">
        <f t="shared" si="6"/>
        <v>0</v>
      </c>
      <c r="D40" s="9" t="s">
        <v>70</v>
      </c>
      <c r="E40" s="28">
        <v>0</v>
      </c>
      <c r="F40" s="7">
        <f t="shared" si="4"/>
        <v>0</v>
      </c>
    </row>
    <row r="41" spans="1:6" ht="12.75">
      <c r="A41" s="9" t="s">
        <v>33</v>
      </c>
      <c r="B41" s="28">
        <v>0</v>
      </c>
      <c r="C41" s="7">
        <f t="shared" si="6"/>
        <v>0</v>
      </c>
      <c r="D41" s="24" t="s">
        <v>82</v>
      </c>
      <c r="E41" s="28">
        <v>0</v>
      </c>
      <c r="F41" s="7">
        <f t="shared" si="4"/>
        <v>0</v>
      </c>
    </row>
    <row r="42" spans="1:6" ht="12.75">
      <c r="A42" s="9" t="s">
        <v>34</v>
      </c>
      <c r="B42" s="28">
        <v>0</v>
      </c>
      <c r="C42" s="7">
        <f t="shared" si="6"/>
        <v>0</v>
      </c>
      <c r="D42" s="35" t="s">
        <v>71</v>
      </c>
      <c r="E42" s="21">
        <f>SUM(E26,E16)</f>
        <v>0</v>
      </c>
      <c r="F42" s="21">
        <v>0</v>
      </c>
    </row>
    <row r="43" spans="1:6" ht="12.75">
      <c r="A43" s="9" t="s">
        <v>79</v>
      </c>
      <c r="B43" s="28">
        <v>0</v>
      </c>
      <c r="C43" s="7">
        <f t="shared" si="6"/>
        <v>0</v>
      </c>
      <c r="D43" s="9"/>
      <c r="E43" s="9"/>
      <c r="F43" s="9"/>
    </row>
    <row r="44" spans="1:6" ht="12.75">
      <c r="A44" s="9" t="s">
        <v>35</v>
      </c>
      <c r="B44" s="28">
        <v>0</v>
      </c>
      <c r="C44" s="7">
        <f t="shared" si="6"/>
        <v>0</v>
      </c>
      <c r="D44" s="9"/>
      <c r="E44" s="9"/>
      <c r="F44" s="9"/>
    </row>
    <row r="45" spans="1:6" ht="12.75">
      <c r="A45" s="24" t="s">
        <v>82</v>
      </c>
      <c r="B45" s="28">
        <v>0</v>
      </c>
      <c r="C45" s="7">
        <f t="shared" si="6"/>
        <v>0</v>
      </c>
      <c r="D45" s="10" t="s">
        <v>72</v>
      </c>
      <c r="E45" s="22">
        <v>0</v>
      </c>
      <c r="F45" s="22">
        <v>0</v>
      </c>
    </row>
    <row r="46" spans="1:6" ht="12.75">
      <c r="A46" s="6" t="s">
        <v>36</v>
      </c>
      <c r="B46" s="20">
        <v>0</v>
      </c>
      <c r="C46" s="20">
        <f>SUM(C47:C49,F2:F12)</f>
        <v>0</v>
      </c>
      <c r="D46" s="31" t="s">
        <v>2</v>
      </c>
      <c r="E46" s="21">
        <f>E13</f>
        <v>0</v>
      </c>
      <c r="F46" s="21">
        <v>0</v>
      </c>
    </row>
    <row r="47" spans="1:6" ht="12.75">
      <c r="A47" s="9" t="s">
        <v>37</v>
      </c>
      <c r="B47" s="28">
        <v>0</v>
      </c>
      <c r="C47" s="7">
        <f>B47*12</f>
        <v>0</v>
      </c>
      <c r="D47" s="34" t="s">
        <v>49</v>
      </c>
      <c r="E47" s="21">
        <f>E42</f>
        <v>0</v>
      </c>
      <c r="F47" s="21">
        <v>0</v>
      </c>
    </row>
    <row r="48" spans="1:6" ht="12.75">
      <c r="A48" s="9" t="s">
        <v>38</v>
      </c>
      <c r="B48" s="28">
        <v>0</v>
      </c>
      <c r="C48" s="7">
        <f>B48*12</f>
        <v>0</v>
      </c>
      <c r="D48" s="37" t="s">
        <v>73</v>
      </c>
      <c r="E48" s="21">
        <f>SUM(E46:E47)</f>
        <v>0</v>
      </c>
      <c r="F48" s="21">
        <v>0</v>
      </c>
    </row>
    <row r="49" spans="1:6" ht="12.75">
      <c r="A49" s="9" t="s">
        <v>82</v>
      </c>
      <c r="B49" s="28">
        <v>0</v>
      </c>
      <c r="C49" s="7">
        <f>B49*12</f>
        <v>0</v>
      </c>
      <c r="D49" s="36" t="s">
        <v>74</v>
      </c>
      <c r="E49" s="23">
        <f>E45-E48</f>
        <v>0</v>
      </c>
      <c r="F49" s="23">
        <f>F45-F48</f>
        <v>0</v>
      </c>
    </row>
    <row r="50" spans="1:2" ht="12.75">
      <c r="A50" s="26"/>
      <c r="B50" s="26"/>
    </row>
    <row r="51" spans="1:7" ht="12.75">
      <c r="A51" s="47" t="s">
        <v>75</v>
      </c>
      <c r="B51" s="47"/>
      <c r="C51" s="47"/>
      <c r="D51" s="47"/>
      <c r="E51" s="47" t="s">
        <v>81</v>
      </c>
      <c r="F51" s="47"/>
      <c r="G51" s="47"/>
    </row>
    <row r="52" spans="1:7" ht="25.5">
      <c r="A52" s="2"/>
      <c r="B52" s="3" t="s">
        <v>83</v>
      </c>
      <c r="C52" s="3" t="s">
        <v>0</v>
      </c>
      <c r="D52" s="3" t="s">
        <v>1</v>
      </c>
      <c r="E52" s="32" t="s">
        <v>2</v>
      </c>
      <c r="F52" s="33" t="s">
        <v>49</v>
      </c>
      <c r="G52" s="38" t="s">
        <v>73</v>
      </c>
    </row>
    <row r="53" spans="1:7" ht="19.5" customHeight="1">
      <c r="A53" s="40" t="s">
        <v>95</v>
      </c>
      <c r="B53" s="39"/>
      <c r="C53" s="13">
        <v>0</v>
      </c>
      <c r="D53" s="13">
        <v>0</v>
      </c>
      <c r="E53" s="14" t="e">
        <f>E46/C53</f>
        <v>#DIV/0!</v>
      </c>
      <c r="F53" s="14" t="e">
        <f>E47/C53</f>
        <v>#DIV/0!</v>
      </c>
      <c r="G53" s="14" t="e">
        <f>E48/C53</f>
        <v>#DIV/0!</v>
      </c>
    </row>
    <row r="54" spans="1:7" ht="17.25" customHeight="1">
      <c r="A54" s="41" t="s">
        <v>84</v>
      </c>
      <c r="B54" s="42"/>
      <c r="C54" s="15"/>
      <c r="D54" s="15"/>
      <c r="E54" s="16"/>
      <c r="F54" s="17"/>
      <c r="G54" s="18"/>
    </row>
    <row r="55" spans="1:7" ht="18.75" customHeight="1">
      <c r="A55" s="44" t="s">
        <v>95</v>
      </c>
      <c r="B55" s="39"/>
      <c r="C55" s="13">
        <f>(B55*B56)/12</f>
        <v>0</v>
      </c>
      <c r="D55" s="13">
        <f>B55*B56</f>
        <v>0</v>
      </c>
      <c r="E55" s="14" t="e">
        <f>E46/C55</f>
        <v>#DIV/0!</v>
      </c>
      <c r="F55" s="14" t="e">
        <f>E47/C55</f>
        <v>#DIV/0!</v>
      </c>
      <c r="G55" s="14" t="e">
        <f>E48/C55</f>
        <v>#DIV/0!</v>
      </c>
    </row>
    <row r="56" spans="1:7" ht="18" customHeight="1">
      <c r="A56" s="45" t="s">
        <v>85</v>
      </c>
      <c r="B56" s="42"/>
      <c r="C56" s="15"/>
      <c r="D56" s="15"/>
      <c r="E56" s="16"/>
      <c r="F56" s="17"/>
      <c r="G56" s="18"/>
    </row>
    <row r="57" spans="1:7" ht="15" customHeight="1">
      <c r="A57" s="43" t="s">
        <v>88</v>
      </c>
      <c r="B57" s="39">
        <v>0</v>
      </c>
      <c r="C57" s="13">
        <f>(B57*B58)/12</f>
        <v>0</v>
      </c>
      <c r="D57" s="13">
        <f>B57*B58</f>
        <v>0</v>
      </c>
      <c r="E57" s="14" t="e">
        <f>E46/C57</f>
        <v>#DIV/0!</v>
      </c>
      <c r="F57" s="14" t="e">
        <f>E47/C57</f>
        <v>#DIV/0!</v>
      </c>
      <c r="G57" s="46" t="e">
        <f>E48/C57</f>
        <v>#DIV/0!</v>
      </c>
    </row>
    <row r="58" spans="1:7" ht="15" customHeight="1">
      <c r="A58" s="43" t="s">
        <v>86</v>
      </c>
      <c r="B58" s="42"/>
      <c r="C58" s="15"/>
      <c r="D58" s="15"/>
      <c r="E58" s="16"/>
      <c r="F58" s="17"/>
      <c r="G58" s="18"/>
    </row>
    <row r="59" spans="1:7" ht="17.25" customHeight="1">
      <c r="A59" s="12" t="s">
        <v>87</v>
      </c>
      <c r="B59" s="27"/>
      <c r="C59" s="13">
        <f>C53+C55+C57</f>
        <v>0</v>
      </c>
      <c r="D59" s="13">
        <f>F45</f>
        <v>0</v>
      </c>
      <c r="E59" s="14" t="e">
        <f>E46/C59</f>
        <v>#DIV/0!</v>
      </c>
      <c r="F59" s="14" t="e">
        <f>E47/C59</f>
        <v>#DIV/0!</v>
      </c>
      <c r="G59" s="14" t="e">
        <f>E48/C59</f>
        <v>#DIV/0!</v>
      </c>
    </row>
    <row r="60" spans="2:7" ht="12.75">
      <c r="B60" s="11"/>
      <c r="C60" s="11"/>
      <c r="D60" s="11"/>
      <c r="E60" s="11"/>
      <c r="F60" s="11"/>
      <c r="G60" s="11"/>
    </row>
    <row r="61" spans="1:6" ht="12.75">
      <c r="A61" s="48" t="s">
        <v>96</v>
      </c>
      <c r="B61" s="49"/>
      <c r="C61" s="49"/>
      <c r="D61" s="49"/>
      <c r="E61" s="49"/>
      <c r="F61" s="49"/>
    </row>
    <row r="62" spans="1:6" ht="12.75">
      <c r="A62" s="49"/>
      <c r="B62" s="49"/>
      <c r="C62" s="49"/>
      <c r="D62" s="49"/>
      <c r="E62" s="49"/>
      <c r="F62" s="49"/>
    </row>
    <row r="63" spans="1:6" ht="12.75">
      <c r="A63" s="49"/>
      <c r="B63" s="49"/>
      <c r="C63" s="49"/>
      <c r="D63" s="49"/>
      <c r="E63" s="49"/>
      <c r="F63" s="49"/>
    </row>
    <row r="64" spans="2:4" ht="12.75">
      <c r="B64" s="1"/>
      <c r="C64" s="1"/>
      <c r="D64" s="1"/>
    </row>
  </sheetData>
  <sheetProtection/>
  <mergeCells count="3">
    <mergeCell ref="A51:D51"/>
    <mergeCell ref="E51:G51"/>
    <mergeCell ref="A61:F63"/>
  </mergeCells>
  <printOptions/>
  <pageMargins left="0.31" right="0.29" top="0.68" bottom="1" header="0.5" footer="0.5"/>
  <pageSetup fitToHeight="1" fitToWidth="1" horizontalDpi="300" verticalDpi="300" orientation="portrait" scale="76" r:id="rId1"/>
  <headerFooter alignWithMargins="0">
    <oddHeader>&amp;C&amp;"Arial,Bold"&amp;14BUDGET WORKSHEET</oddHeader>
    <oddFooter>&amp;R0516-115901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Kenyon</dc:creator>
  <cp:keywords/>
  <dc:description/>
  <cp:lastModifiedBy>reidjw</cp:lastModifiedBy>
  <cp:lastPrinted>2005-10-11T13:55:42Z</cp:lastPrinted>
  <dcterms:created xsi:type="dcterms:W3CDTF">2002-06-11T01:02:54Z</dcterms:created>
  <dcterms:modified xsi:type="dcterms:W3CDTF">2014-05-13T15:00:29Z</dcterms:modified>
  <cp:category/>
  <cp:version/>
  <cp:contentType/>
  <cp:contentStatus/>
</cp:coreProperties>
</file>